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ежемес-еженед\Минек 164 ежекв до 20\"/>
    </mc:Choice>
  </mc:AlternateContent>
  <bookViews>
    <workbookView xWindow="0" yWindow="0" windowWidth="23985" windowHeight="11175" tabRatio="727" activeTab="1"/>
  </bookViews>
  <sheets>
    <sheet name="Пр.3 индикаторы" sheetId="1" r:id="rId1"/>
    <sheet name="Пр.4 финансирование" sheetId="2" r:id="rId2"/>
  </sheets>
  <definedNames>
    <definedName name="_ftnref1" localSheetId="0">#REF!</definedName>
    <definedName name="Excel_BuiltIn_Print_Titles" localSheetId="1">'Пр.4 финансирование'!$5:$7</definedName>
    <definedName name="_xlnm.Print_Titles" localSheetId="1">'Пр.4 финансирование'!$5:$7</definedName>
    <definedName name="_xlnm.Print_Area" localSheetId="0">'Пр.3 индикаторы'!$B$1:$G$18</definedName>
    <definedName name="_xlnm.Print_Area" localSheetId="1">'Пр.4 финансирование'!$A$1:$X$12</definedName>
  </definedNames>
  <calcPr calcId="162913"/>
</workbook>
</file>

<file path=xl/calcChain.xml><?xml version="1.0" encoding="utf-8"?>
<calcChain xmlns="http://schemas.openxmlformats.org/spreadsheetml/2006/main">
  <c r="J11" i="2" l="1"/>
  <c r="F9" i="2" l="1"/>
  <c r="H9" i="2"/>
  <c r="D10" i="2"/>
  <c r="D9" i="2" s="1"/>
  <c r="E9" i="2"/>
  <c r="O11" i="2" l="1"/>
  <c r="G9" i="2" l="1"/>
  <c r="T10" i="2" l="1"/>
  <c r="O10" i="2" l="1"/>
  <c r="I9" i="2" l="1"/>
  <c r="D11" i="2" l="1"/>
  <c r="J10" i="2" l="1"/>
  <c r="J9" i="2" s="1"/>
  <c r="N9" i="2"/>
  <c r="M9" i="2"/>
  <c r="L9" i="2"/>
  <c r="K9" i="2"/>
  <c r="U9" i="2"/>
  <c r="V9" i="2"/>
  <c r="W9" i="2"/>
  <c r="X9" i="2"/>
  <c r="T11" i="2"/>
  <c r="T9" i="2" l="1"/>
  <c r="O9" i="2" l="1"/>
  <c r="S9" i="2"/>
  <c r="R9" i="2"/>
  <c r="Q9" i="2"/>
  <c r="P9" i="2"/>
</calcChain>
</file>

<file path=xl/sharedStrings.xml><?xml version="1.0" encoding="utf-8"?>
<sst xmlns="http://schemas.openxmlformats.org/spreadsheetml/2006/main" count="78" uniqueCount="58">
  <si>
    <t xml:space="preserve">Приложение N3 к Порядку разработки, реализации и оценки эффективности государственных программ Республики Дагестан </t>
  </si>
  <si>
    <t>ответственный исполнитель</t>
  </si>
  <si>
    <t>Наименование целевого индикатора</t>
  </si>
  <si>
    <t>Единица измерения</t>
  </si>
  <si>
    <t>Значение целевого индикатора</t>
  </si>
  <si>
    <t>утверждено в государственной программе Республики Дагестан</t>
  </si>
  <si>
    <t xml:space="preserve">Отклонение в процентах
</t>
  </si>
  <si>
    <t>оценка в баллах</t>
  </si>
  <si>
    <t>Комитет по ветеринарии Республики Дагестан</t>
  </si>
  <si>
    <t>Количество субъектов малого и среднего предпринимательства</t>
  </si>
  <si>
    <t>тыс. ед.</t>
  </si>
  <si>
    <t>млрд. рублей</t>
  </si>
  <si>
    <t>тыс. чел.</t>
  </si>
  <si>
    <t>млн. рублей</t>
  </si>
  <si>
    <t>Итоговая сводная оценка</t>
  </si>
  <si>
    <t>(млн рублей)</t>
  </si>
  <si>
    <t>Наименование программы (подпрограммы)</t>
  </si>
  <si>
    <t>Ответственный исполнитель</t>
  </si>
  <si>
    <t>Всего</t>
  </si>
  <si>
    <t>в том числе за счет:</t>
  </si>
  <si>
    <t>федерального бюджета</t>
  </si>
  <si>
    <t>республиканского бюджета</t>
  </si>
  <si>
    <t>местного бюджета</t>
  </si>
  <si>
    <t>внебюджетных источников</t>
  </si>
  <si>
    <t>муниципального бюджета</t>
  </si>
  <si>
    <t>Государственная программа Республики Дагестан «Экономическое развитие и инновационная экономика»,  в т.ч. подпрограммы:</t>
  </si>
  <si>
    <t>Агентство по предпринимательству и инвестициям Республики Дагестан</t>
  </si>
  <si>
    <t>1.1</t>
  </si>
  <si>
    <t>Подпрограмма  «Развитие малого и среднего предпринимательства в Республике Дагестан»</t>
  </si>
  <si>
    <t>1.2</t>
  </si>
  <si>
    <t>Подпрограмма  «Создание благоприятных условий для привлечения инвестиций в экономику Республики Дагестан»</t>
  </si>
  <si>
    <t>Объем налоговых поступлений в консолидированный бюджет Республики Дагестан</t>
  </si>
  <si>
    <t>Оборот субъектов малого и среднего предпринимательства*</t>
  </si>
  <si>
    <t xml:space="preserve">Приложение N4 к Порядку разработки, реализации и оценки эффективности государственных программ Республики Дагестан </t>
  </si>
  <si>
    <t>Численность занятых в сфере малого и среднего предпринимательства, включая индивидуальных предпринимательства</t>
  </si>
  <si>
    <t xml:space="preserve">Уточненный объем финансирования на отчетный период </t>
  </si>
  <si>
    <t>№ п/п</t>
  </si>
  <si>
    <t xml:space="preserve">Объем финансирования, предусмотренный в государственной программе на год
</t>
  </si>
  <si>
    <t xml:space="preserve">Фактически выделено финансовых средств на отчетный период </t>
  </si>
  <si>
    <t>Освоено выделенных финансовых средств, всего</t>
  </si>
  <si>
    <t xml:space="preserve">Достигнуто </t>
  </si>
  <si>
    <t xml:space="preserve">Подпрограммы  "Развитие малого и среднего предпринимательства в Республике Дагестан"  </t>
  </si>
  <si>
    <t xml:space="preserve">государственная программа Республики Дагестан "Экономическое развитие и инновационная экономика" </t>
  </si>
  <si>
    <t xml:space="preserve">Подпрограммы  "Создание благоприятных условий для привлечения инвестиций в экономику Республики Дагестан"  </t>
  </si>
  <si>
    <t>Количество реализованных инвестиционных проектов</t>
  </si>
  <si>
    <t>проектов</t>
  </si>
  <si>
    <t>Объем финансирования инвестиционных проектов</t>
  </si>
  <si>
    <t>млн. руб.</t>
  </si>
  <si>
    <t>Объем инвестиций в основной капитал</t>
  </si>
  <si>
    <t>млрд. руб.</t>
  </si>
  <si>
    <t>Объем налоговых поступлений в бюджеты бюджетной системы Российской Федерации за счет реализации инвестиционных проектов, получивших меры государственной поддержки</t>
  </si>
  <si>
    <t>*</t>
  </si>
  <si>
    <t>343( за 1 кв)</t>
  </si>
  <si>
    <t>ОЦЕНКА ДОСТИЖЕНИЯ ЗНАЧЕНИЙ ЦЕЛЕВЫХ ИНДИКАТОРОВ ГОСУДАРСТВЕННОЙ ПРОГРАММЫ РЕСПУБЛИКИ ДАГЕСТАН  «Экономическое развитие и инновационная экономика» (Подпрограмма «Развитие малого и среднего предпринимательства в Республике Дагестан») по итогам 2 квартала 2023 года</t>
  </si>
  <si>
    <t>*по итогам второго квартала информация не сфармирована</t>
  </si>
  <si>
    <t>ОЦЕНКА ОБЪЕМОВ ФИНАНСИРОВАНИЯ РЕАЛИЗАЦИИ МЕРОПРИЯТИЙ ГОСУДАРСТВЕННОЙ ПРОГРАММЫ РЕСПУБЛИКИ ДАГЕСТАН  «Экономическое развитие и инновационная экономика» по итогам 2 квартала 2023 года</t>
  </si>
  <si>
    <t xml:space="preserve"> </t>
  </si>
  <si>
    <t>Предусмотрено в республиканском бюджете РД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</si>
</sst>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9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2"/>
    </font>
    <font>
      <b/>
      <sz val="16"/>
      <color rgb="FF000000"/>
      <name val="Times New Roman"/>
      <family val="1"/>
    </font>
    <font>
      <sz val="14"/>
      <name val="Times New Roman"/>
      <family val="1"/>
    </font>
    <font>
      <sz val="10"/>
      <color rgb="FF000000"/>
      <name val="Calibri"/>
      <family val="2"/>
    </font>
    <font>
      <i/>
      <sz val="14"/>
      <name val="Times New Roman"/>
      <family val="1"/>
    </font>
    <font>
      <i/>
      <sz val="10"/>
      <color rgb="FF000000"/>
      <name val="Calibri"/>
      <family val="2"/>
    </font>
    <font>
      <sz val="10"/>
      <name val="Arial"/>
      <family val="2"/>
      <charset val="1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212121"/>
      </right>
      <top/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3">
    <xf numFmtId="0" fontId="0" fillId="0" borderId="0"/>
    <xf numFmtId="0" fontId="1" fillId="2" borderId="0" applyBorder="0" applyProtection="0"/>
    <xf numFmtId="0" fontId="15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/>
    <xf numFmtId="0" fontId="3" fillId="0" borderId="0" xfId="0" applyFont="1"/>
    <xf numFmtId="0" fontId="6" fillId="0" borderId="0" xfId="0" applyFont="1" applyBorder="1" applyAlignment="1">
      <alignment horizontal="right" vertical="center"/>
    </xf>
    <xf numFmtId="0" fontId="12" fillId="3" borderId="0" xfId="0" applyFont="1" applyFill="1"/>
    <xf numFmtId="0" fontId="14" fillId="3" borderId="0" xfId="0" applyFont="1" applyFill="1"/>
    <xf numFmtId="0" fontId="0" fillId="0" borderId="0" xfId="0" applyFill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/>
    <xf numFmtId="164" fontId="3" fillId="0" borderId="0" xfId="0" applyNumberFormat="1" applyFont="1" applyFill="1"/>
    <xf numFmtId="164" fontId="11" fillId="3" borderId="5" xfId="0" applyNumberFormat="1" applyFont="1" applyFill="1" applyBorder="1" applyAlignment="1">
      <alignment horizontal="center" vertical="center" wrapText="1"/>
    </xf>
    <xf numFmtId="164" fontId="17" fillId="3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12121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B4" zoomScale="70" zoomScaleNormal="70" zoomScalePageLayoutView="55" workbookViewId="0">
      <selection activeCell="Q8" sqref="Q8"/>
    </sheetView>
  </sheetViews>
  <sheetFormatPr defaultRowHeight="12.75" x14ac:dyDescent="0.2"/>
  <cols>
    <col min="1" max="1" width="0.83203125" style="1" hidden="1" customWidth="1"/>
    <col min="2" max="2" width="52" style="1" customWidth="1"/>
    <col min="3" max="3" width="18.1640625" style="2" customWidth="1"/>
    <col min="4" max="4" width="23.5" style="2" customWidth="1"/>
    <col min="5" max="5" width="20" style="2" customWidth="1"/>
    <col min="6" max="6" width="16.6640625" style="2" customWidth="1"/>
    <col min="7" max="7" width="20.33203125" style="2" customWidth="1"/>
    <col min="8" max="1025" width="9" customWidth="1"/>
  </cols>
  <sheetData>
    <row r="1" spans="1:18" ht="81" customHeight="1" x14ac:dyDescent="0.2">
      <c r="A1"/>
      <c r="B1" s="3"/>
      <c r="C1"/>
      <c r="D1" s="4"/>
      <c r="E1" s="49" t="s">
        <v>0</v>
      </c>
      <c r="F1" s="49"/>
      <c r="G1" s="49"/>
      <c r="H1" s="3"/>
      <c r="I1" s="3"/>
      <c r="K1" s="5"/>
      <c r="L1" s="5"/>
      <c r="M1" s="5"/>
      <c r="N1" s="5"/>
      <c r="O1" s="5"/>
      <c r="P1" s="5"/>
      <c r="Q1" s="5"/>
      <c r="R1" s="5"/>
    </row>
    <row r="2" spans="1:18" ht="78.400000000000006" customHeight="1" x14ac:dyDescent="0.2">
      <c r="A2" s="6"/>
      <c r="B2" s="50" t="s">
        <v>53</v>
      </c>
      <c r="C2" s="50"/>
      <c r="D2" s="50"/>
      <c r="E2" s="50"/>
      <c r="F2" s="50"/>
      <c r="G2" s="50"/>
    </row>
    <row r="4" spans="1:18" s="8" customFormat="1" ht="26.25" customHeight="1" x14ac:dyDescent="0.25">
      <c r="A4" s="51" t="s">
        <v>1</v>
      </c>
      <c r="B4" s="52" t="s">
        <v>2</v>
      </c>
      <c r="C4" s="52" t="s">
        <v>3</v>
      </c>
      <c r="D4" s="48" t="s">
        <v>4</v>
      </c>
      <c r="E4" s="48"/>
      <c r="F4" s="48"/>
      <c r="G4" s="48"/>
    </row>
    <row r="5" spans="1:18" s="8" customFormat="1" ht="78.75" x14ac:dyDescent="0.25">
      <c r="A5" s="51"/>
      <c r="B5" s="52"/>
      <c r="C5" s="52"/>
      <c r="D5" s="7" t="s">
        <v>5</v>
      </c>
      <c r="E5" s="7" t="s">
        <v>40</v>
      </c>
      <c r="F5" s="7" t="s">
        <v>6</v>
      </c>
      <c r="G5" s="7" t="s">
        <v>7</v>
      </c>
    </row>
    <row r="6" spans="1:18" s="8" customFormat="1" ht="15.75" x14ac:dyDescent="0.25">
      <c r="A6" s="47"/>
      <c r="B6" s="48" t="s">
        <v>42</v>
      </c>
      <c r="C6" s="48"/>
      <c r="D6" s="48"/>
      <c r="E6" s="48"/>
      <c r="F6" s="48"/>
      <c r="G6" s="48"/>
    </row>
    <row r="7" spans="1:18" s="8" customFormat="1" ht="15.75" x14ac:dyDescent="0.25">
      <c r="A7" s="47"/>
      <c r="B7" s="48" t="s">
        <v>41</v>
      </c>
      <c r="C7" s="48"/>
      <c r="D7" s="48"/>
      <c r="E7" s="48"/>
      <c r="F7" s="48"/>
      <c r="G7" s="48"/>
    </row>
    <row r="8" spans="1:18" s="9" customFormat="1" ht="31.5" x14ac:dyDescent="0.25">
      <c r="A8" s="9" t="s">
        <v>8</v>
      </c>
      <c r="B8" s="19" t="s">
        <v>9</v>
      </c>
      <c r="C8" s="20" t="s">
        <v>10</v>
      </c>
      <c r="D8" s="21">
        <v>40</v>
      </c>
      <c r="E8" s="20">
        <v>43.3</v>
      </c>
      <c r="F8" s="45"/>
      <c r="G8" s="20"/>
    </row>
    <row r="9" spans="1:18" s="9" customFormat="1" ht="31.5" x14ac:dyDescent="0.25">
      <c r="B9" s="19" t="s">
        <v>32</v>
      </c>
      <c r="C9" s="20" t="s">
        <v>11</v>
      </c>
      <c r="D9" s="21">
        <v>419.8</v>
      </c>
      <c r="E9" s="20" t="s">
        <v>51</v>
      </c>
      <c r="F9" s="45"/>
      <c r="G9" s="20"/>
    </row>
    <row r="10" spans="1:18" s="9" customFormat="1" ht="47.25" x14ac:dyDescent="0.25">
      <c r="B10" s="19" t="s">
        <v>34</v>
      </c>
      <c r="C10" s="20" t="s">
        <v>12</v>
      </c>
      <c r="D10" s="21">
        <v>93</v>
      </c>
      <c r="E10" s="22">
        <v>339.2</v>
      </c>
      <c r="F10" s="45"/>
      <c r="G10" s="20"/>
    </row>
    <row r="11" spans="1:18" s="10" customFormat="1" ht="47.25" x14ac:dyDescent="0.25">
      <c r="A11" s="9"/>
      <c r="B11" s="19" t="s">
        <v>31</v>
      </c>
      <c r="C11" s="20" t="s">
        <v>13</v>
      </c>
      <c r="D11" s="21">
        <v>2267.1999999999998</v>
      </c>
      <c r="E11" s="20" t="s">
        <v>52</v>
      </c>
      <c r="F11" s="45"/>
      <c r="G11" s="20"/>
    </row>
    <row r="12" spans="1:18" s="8" customFormat="1" ht="16.5" customHeight="1" x14ac:dyDescent="0.25">
      <c r="A12" s="47"/>
      <c r="B12" s="48" t="s">
        <v>43</v>
      </c>
      <c r="C12" s="48"/>
      <c r="D12" s="48"/>
      <c r="E12" s="48"/>
      <c r="F12" s="48"/>
      <c r="G12" s="48"/>
    </row>
    <row r="13" spans="1:18" s="8" customFormat="1" ht="33.75" customHeight="1" x14ac:dyDescent="0.25">
      <c r="A13" s="47"/>
      <c r="B13" s="19" t="s">
        <v>44</v>
      </c>
      <c r="C13" s="46" t="s">
        <v>45</v>
      </c>
      <c r="D13" s="46">
        <v>2</v>
      </c>
      <c r="E13" s="46">
        <v>0</v>
      </c>
      <c r="F13" s="46"/>
      <c r="G13" s="46"/>
    </row>
    <row r="14" spans="1:18" s="10" customFormat="1" ht="31.5" x14ac:dyDescent="0.25">
      <c r="A14" s="9"/>
      <c r="B14" s="19" t="s">
        <v>46</v>
      </c>
      <c r="C14" s="20" t="s">
        <v>47</v>
      </c>
      <c r="D14" s="21">
        <v>593.24959999999999</v>
      </c>
      <c r="E14" s="20">
        <v>0</v>
      </c>
      <c r="F14" s="45"/>
      <c r="G14" s="20"/>
    </row>
    <row r="15" spans="1:18" s="10" customFormat="1" ht="15.75" x14ac:dyDescent="0.25">
      <c r="A15" s="9"/>
      <c r="B15" s="19" t="s">
        <v>48</v>
      </c>
      <c r="C15" s="20" t="s">
        <v>49</v>
      </c>
      <c r="D15" s="21">
        <v>289.04700000000003</v>
      </c>
      <c r="E15" s="20" t="s">
        <v>51</v>
      </c>
      <c r="F15" s="45"/>
      <c r="G15" s="20"/>
    </row>
    <row r="16" spans="1:18" s="10" customFormat="1" ht="78.75" x14ac:dyDescent="0.25">
      <c r="A16" s="9"/>
      <c r="B16" s="19" t="s">
        <v>50</v>
      </c>
      <c r="C16" s="20" t="s">
        <v>47</v>
      </c>
      <c r="D16" s="21">
        <v>59.1</v>
      </c>
      <c r="E16" s="20" t="s">
        <v>51</v>
      </c>
      <c r="F16" s="45"/>
      <c r="G16" s="20"/>
    </row>
    <row r="17" spans="1:7" s="10" customFormat="1" ht="23.1" customHeight="1" x14ac:dyDescent="0.25">
      <c r="A17" s="9"/>
      <c r="B17" s="19" t="s">
        <v>14</v>
      </c>
      <c r="C17" s="20"/>
      <c r="D17" s="21"/>
      <c r="E17" s="20"/>
      <c r="F17" s="44"/>
      <c r="G17" s="20"/>
    </row>
    <row r="18" spans="1:7" ht="24" x14ac:dyDescent="0.2">
      <c r="B18" s="1" t="s">
        <v>54</v>
      </c>
    </row>
    <row r="19" spans="1:7" x14ac:dyDescent="0.2">
      <c r="C19" s="2" t="s">
        <v>56</v>
      </c>
    </row>
  </sheetData>
  <mergeCells count="5">
    <mergeCell ref="E1:G1"/>
    <mergeCell ref="B2:G2"/>
    <mergeCell ref="A4:A5"/>
    <mergeCell ref="B4:B5"/>
    <mergeCell ref="C4:C5"/>
  </mergeCells>
  <pageMargins left="0.51180555555555496" right="0.15763888888888899" top="0.35" bottom="0.42013888888888901" header="0.51180555555555496" footer="0.51180555555555496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view="pageBreakPreview" zoomScale="55" zoomScaleNormal="60" zoomScaleSheetLayoutView="55" zoomScalePageLayoutView="55" workbookViewId="0">
      <pane ySplit="7" topLeftCell="A8" activePane="bottomLeft" state="frozen"/>
      <selection activeCell="B1" sqref="B1"/>
      <selection pane="bottomLeft" activeCell="R10" sqref="R10"/>
    </sheetView>
  </sheetViews>
  <sheetFormatPr defaultRowHeight="12.75" x14ac:dyDescent="0.2"/>
  <cols>
    <col min="1" max="1" width="9.83203125" bestFit="1" customWidth="1"/>
    <col min="2" max="2" width="75.33203125" style="12" bestFit="1" customWidth="1"/>
    <col min="3" max="3" width="35" style="13" bestFit="1" customWidth="1"/>
    <col min="4" max="6" width="18.6640625" style="14" bestFit="1" customWidth="1"/>
    <col min="7" max="7" width="15.1640625" style="14" bestFit="1" customWidth="1"/>
    <col min="8" max="8" width="16.83203125" style="14" bestFit="1" customWidth="1"/>
    <col min="9" max="9" width="25.83203125" style="14" customWidth="1"/>
    <col min="10" max="11" width="16.83203125" style="29" bestFit="1" customWidth="1"/>
    <col min="12" max="12" width="18.6640625" style="29" bestFit="1" customWidth="1"/>
    <col min="13" max="14" width="15.1640625" style="29" bestFit="1" customWidth="1"/>
    <col min="15" max="15" width="16.83203125" style="14" bestFit="1" customWidth="1"/>
    <col min="16" max="16" width="18.6640625" style="14" bestFit="1" customWidth="1"/>
    <col min="17" max="17" width="16.83203125" style="14" bestFit="1" customWidth="1"/>
    <col min="18" max="19" width="15.1640625" style="14" bestFit="1" customWidth="1"/>
    <col min="20" max="21" width="18.6640625" style="14" bestFit="1" customWidth="1"/>
    <col min="22" max="22" width="16.83203125" style="14" bestFit="1" customWidth="1"/>
    <col min="23" max="23" width="18.33203125" style="14" bestFit="1" customWidth="1"/>
    <col min="24" max="24" width="15.1640625" style="14" bestFit="1" customWidth="1"/>
    <col min="25" max="1025" width="9" customWidth="1"/>
  </cols>
  <sheetData>
    <row r="1" spans="1:24" ht="92.25" customHeight="1" x14ac:dyDescent="0.2">
      <c r="B1" s="3"/>
      <c r="C1" s="3"/>
      <c r="D1" s="3"/>
      <c r="E1" s="3"/>
      <c r="F1" s="3"/>
      <c r="G1" s="3"/>
      <c r="H1" s="3"/>
      <c r="I1" s="3"/>
      <c r="J1" s="27"/>
      <c r="K1" s="18"/>
      <c r="L1" s="28"/>
      <c r="M1" s="28"/>
      <c r="N1" s="27"/>
      <c r="O1" s="3"/>
      <c r="P1"/>
      <c r="Q1" s="15"/>
      <c r="R1" s="15"/>
      <c r="S1" s="53" t="s">
        <v>33</v>
      </c>
      <c r="T1" s="50"/>
      <c r="U1" s="50"/>
      <c r="V1" s="50"/>
      <c r="W1" s="50"/>
      <c r="X1" s="50"/>
    </row>
    <row r="2" spans="1:24" ht="18.7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49.5" customHeight="1" x14ac:dyDescent="0.2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.75" x14ac:dyDescent="0.25">
      <c r="W4" s="10" t="s">
        <v>15</v>
      </c>
    </row>
    <row r="5" spans="1:24" s="11" customFormat="1" ht="78.75" customHeight="1" x14ac:dyDescent="0.25">
      <c r="A5" s="56" t="s">
        <v>36</v>
      </c>
      <c r="B5" s="56" t="s">
        <v>16</v>
      </c>
      <c r="C5" s="56" t="s">
        <v>17</v>
      </c>
      <c r="D5" s="57" t="s">
        <v>37</v>
      </c>
      <c r="E5" s="56"/>
      <c r="F5" s="56"/>
      <c r="G5" s="56"/>
      <c r="H5" s="56"/>
      <c r="I5" s="58" t="s">
        <v>57</v>
      </c>
      <c r="J5" s="59" t="s">
        <v>35</v>
      </c>
      <c r="K5" s="59"/>
      <c r="L5" s="59"/>
      <c r="M5" s="59"/>
      <c r="N5" s="59"/>
      <c r="O5" s="56" t="s">
        <v>38</v>
      </c>
      <c r="P5" s="56"/>
      <c r="Q5" s="56"/>
      <c r="R5" s="56"/>
      <c r="S5" s="56"/>
      <c r="T5" s="56" t="s">
        <v>39</v>
      </c>
      <c r="U5" s="56"/>
      <c r="V5" s="56"/>
      <c r="W5" s="56"/>
      <c r="X5" s="56"/>
    </row>
    <row r="6" spans="1:24" s="11" customFormat="1" ht="28.5" customHeight="1" x14ac:dyDescent="0.25">
      <c r="A6" s="56"/>
      <c r="B6" s="56"/>
      <c r="C6" s="56"/>
      <c r="D6" s="57" t="s">
        <v>18</v>
      </c>
      <c r="E6" s="56" t="s">
        <v>19</v>
      </c>
      <c r="F6" s="56"/>
      <c r="G6" s="56"/>
      <c r="H6" s="56"/>
      <c r="I6" s="58"/>
      <c r="J6" s="59" t="s">
        <v>18</v>
      </c>
      <c r="K6" s="59" t="s">
        <v>19</v>
      </c>
      <c r="L6" s="59"/>
      <c r="M6" s="59"/>
      <c r="N6" s="59"/>
      <c r="O6" s="56" t="s">
        <v>18</v>
      </c>
      <c r="P6" s="56" t="s">
        <v>19</v>
      </c>
      <c r="Q6" s="56"/>
      <c r="R6" s="56"/>
      <c r="S6" s="56"/>
      <c r="T6" s="56" t="s">
        <v>18</v>
      </c>
      <c r="U6" s="56" t="s">
        <v>19</v>
      </c>
      <c r="V6" s="56"/>
      <c r="W6" s="56"/>
      <c r="X6" s="56"/>
    </row>
    <row r="7" spans="1:24" s="11" customFormat="1" ht="252.75" customHeight="1" x14ac:dyDescent="0.25">
      <c r="A7" s="56"/>
      <c r="B7" s="56"/>
      <c r="C7" s="56"/>
      <c r="D7" s="57"/>
      <c r="E7" s="36" t="s">
        <v>20</v>
      </c>
      <c r="F7" s="36" t="s">
        <v>21</v>
      </c>
      <c r="G7" s="36" t="s">
        <v>22</v>
      </c>
      <c r="H7" s="36" t="s">
        <v>23</v>
      </c>
      <c r="I7" s="58"/>
      <c r="J7" s="59"/>
      <c r="K7" s="37" t="s">
        <v>20</v>
      </c>
      <c r="L7" s="37" t="s">
        <v>21</v>
      </c>
      <c r="M7" s="37" t="s">
        <v>24</v>
      </c>
      <c r="N7" s="37" t="s">
        <v>23</v>
      </c>
      <c r="O7" s="56"/>
      <c r="P7" s="36" t="s">
        <v>20</v>
      </c>
      <c r="Q7" s="36" t="s">
        <v>21</v>
      </c>
      <c r="R7" s="36" t="s">
        <v>24</v>
      </c>
      <c r="S7" s="36" t="s">
        <v>23</v>
      </c>
      <c r="T7" s="56"/>
      <c r="U7" s="36" t="s">
        <v>20</v>
      </c>
      <c r="V7" s="36" t="s">
        <v>21</v>
      </c>
      <c r="W7" s="36" t="s">
        <v>24</v>
      </c>
      <c r="X7" s="36" t="s">
        <v>23</v>
      </c>
    </row>
    <row r="8" spans="1:24" s="11" customFormat="1" ht="18.75" x14ac:dyDescent="0.25">
      <c r="A8" s="34">
        <v>1</v>
      </c>
      <c r="B8" s="34">
        <v>2</v>
      </c>
      <c r="C8" s="34">
        <v>3</v>
      </c>
      <c r="D8" s="38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/>
      <c r="K8" s="35"/>
      <c r="L8" s="35"/>
      <c r="M8" s="35"/>
      <c r="N8" s="35"/>
      <c r="O8" s="35">
        <v>10</v>
      </c>
      <c r="P8" s="35">
        <v>11</v>
      </c>
      <c r="Q8" s="35">
        <v>12</v>
      </c>
      <c r="R8" s="35">
        <v>13</v>
      </c>
      <c r="S8" s="35">
        <v>14</v>
      </c>
      <c r="T8" s="35">
        <v>15</v>
      </c>
      <c r="U8" s="35">
        <v>16</v>
      </c>
      <c r="V8" s="35">
        <v>17</v>
      </c>
      <c r="W8" s="35">
        <v>18</v>
      </c>
      <c r="X8" s="35">
        <v>19</v>
      </c>
    </row>
    <row r="9" spans="1:24" s="16" customFormat="1" ht="102.75" customHeight="1" x14ac:dyDescent="0.2">
      <c r="A9" s="41">
        <v>1</v>
      </c>
      <c r="B9" s="41" t="s">
        <v>25</v>
      </c>
      <c r="C9" s="56" t="s">
        <v>26</v>
      </c>
      <c r="D9" s="39">
        <f t="shared" ref="D9:O9" si="0">D10+D11</f>
        <v>506.83084400000001</v>
      </c>
      <c r="E9" s="32">
        <f t="shared" si="0"/>
        <v>294.4264</v>
      </c>
      <c r="F9" s="32">
        <f t="shared" si="0"/>
        <v>189.62944400000001</v>
      </c>
      <c r="G9" s="32">
        <f t="shared" si="0"/>
        <v>2.5</v>
      </c>
      <c r="H9" s="32">
        <f t="shared" si="0"/>
        <v>20.274999999999999</v>
      </c>
      <c r="I9" s="31">
        <f t="shared" si="0"/>
        <v>424.83100999999999</v>
      </c>
      <c r="J9" s="60">
        <f t="shared" si="0"/>
        <v>424.83100999999999</v>
      </c>
      <c r="K9" s="60">
        <f t="shared" si="0"/>
        <v>294.4264</v>
      </c>
      <c r="L9" s="60">
        <f t="shared" si="0"/>
        <v>130.40460999999999</v>
      </c>
      <c r="M9" s="60">
        <f t="shared" si="0"/>
        <v>0</v>
      </c>
      <c r="N9" s="60">
        <f t="shared" si="0"/>
        <v>0</v>
      </c>
      <c r="O9" s="33">
        <f t="shared" si="0"/>
        <v>321.44073800000001</v>
      </c>
      <c r="P9" s="33">
        <f t="shared" ref="P9:X9" si="1">P10+P11</f>
        <v>288.51440000000002</v>
      </c>
      <c r="Q9" s="33">
        <f t="shared" si="1"/>
        <v>32.926338000000001</v>
      </c>
      <c r="R9" s="33">
        <f t="shared" si="1"/>
        <v>0</v>
      </c>
      <c r="S9" s="33">
        <f t="shared" si="1"/>
        <v>0</v>
      </c>
      <c r="T9" s="33">
        <f t="shared" si="1"/>
        <v>318.40207700000002</v>
      </c>
      <c r="U9" s="33">
        <f t="shared" si="1"/>
        <v>288.51440000000002</v>
      </c>
      <c r="V9" s="33">
        <f t="shared" si="1"/>
        <v>29.887677</v>
      </c>
      <c r="W9" s="33">
        <f t="shared" si="1"/>
        <v>0</v>
      </c>
      <c r="X9" s="33">
        <f t="shared" si="1"/>
        <v>0</v>
      </c>
    </row>
    <row r="10" spans="1:24" s="17" customFormat="1" ht="75.75" customHeight="1" x14ac:dyDescent="0.2">
      <c r="A10" s="42" t="s">
        <v>27</v>
      </c>
      <c r="B10" s="43" t="s">
        <v>28</v>
      </c>
      <c r="C10" s="56"/>
      <c r="D10" s="40">
        <f>E10+F10+G10+H10</f>
        <v>475.51584400000002</v>
      </c>
      <c r="E10" s="24">
        <v>294.4264</v>
      </c>
      <c r="F10" s="24">
        <v>169.31444400000001</v>
      </c>
      <c r="G10" s="24">
        <v>2.5</v>
      </c>
      <c r="H10" s="24">
        <v>9.2750000000000004</v>
      </c>
      <c r="I10" s="24">
        <v>414.51600999999999</v>
      </c>
      <c r="J10" s="61">
        <f>K10+L10</f>
        <v>414.51600999999999</v>
      </c>
      <c r="K10" s="62">
        <v>294.4264</v>
      </c>
      <c r="L10" s="62">
        <v>120.08960999999999</v>
      </c>
      <c r="M10" s="63">
        <v>0</v>
      </c>
      <c r="N10" s="63">
        <v>0</v>
      </c>
      <c r="O10" s="23">
        <f>P10+Q10</f>
        <v>321.024068</v>
      </c>
      <c r="P10" s="25">
        <v>288.51440000000002</v>
      </c>
      <c r="Q10" s="25">
        <v>32.509667999999998</v>
      </c>
      <c r="R10" s="25">
        <v>0</v>
      </c>
      <c r="S10" s="25">
        <v>0</v>
      </c>
      <c r="T10" s="25">
        <f>U10+V10</f>
        <v>318.40207700000002</v>
      </c>
      <c r="U10" s="25">
        <v>288.51440000000002</v>
      </c>
      <c r="V10" s="25">
        <v>29.887677</v>
      </c>
      <c r="W10" s="25">
        <v>0</v>
      </c>
      <c r="X10" s="25">
        <v>0</v>
      </c>
    </row>
    <row r="11" spans="1:24" s="17" customFormat="1" ht="56.25" x14ac:dyDescent="0.2">
      <c r="A11" s="42" t="s">
        <v>29</v>
      </c>
      <c r="B11" s="43" t="s">
        <v>30</v>
      </c>
      <c r="C11" s="56"/>
      <c r="D11" s="40">
        <f>E11+F11+G11+H11</f>
        <v>31.315000000000001</v>
      </c>
      <c r="E11" s="24">
        <v>0</v>
      </c>
      <c r="F11" s="25">
        <v>20.315000000000001</v>
      </c>
      <c r="G11" s="25">
        <v>0</v>
      </c>
      <c r="H11" s="25">
        <v>11</v>
      </c>
      <c r="I11" s="25">
        <v>10.315</v>
      </c>
      <c r="J11" s="61">
        <f>K11+L11</f>
        <v>10.315</v>
      </c>
      <c r="K11" s="63">
        <v>0</v>
      </c>
      <c r="L11" s="63">
        <v>10.315</v>
      </c>
      <c r="M11" s="63">
        <v>0</v>
      </c>
      <c r="N11" s="63">
        <v>0</v>
      </c>
      <c r="O11" s="23">
        <f>P11+Q11</f>
        <v>0.41666999999999998</v>
      </c>
      <c r="P11" s="25">
        <v>0</v>
      </c>
      <c r="Q11" s="25">
        <v>0.41666999999999998</v>
      </c>
      <c r="R11" s="25">
        <v>0</v>
      </c>
      <c r="S11" s="25">
        <v>0</v>
      </c>
      <c r="T11" s="25">
        <f>U11+V11</f>
        <v>0</v>
      </c>
      <c r="U11" s="25">
        <v>0</v>
      </c>
      <c r="V11" s="25">
        <v>0</v>
      </c>
      <c r="W11" s="25">
        <v>0</v>
      </c>
      <c r="X11" s="25">
        <v>0</v>
      </c>
    </row>
    <row r="12" spans="1:24" ht="18.75" customHeight="1" x14ac:dyDescent="0.2">
      <c r="D12" s="26"/>
      <c r="E12" s="26"/>
      <c r="F12" s="26"/>
      <c r="G12" s="26"/>
      <c r="H12" s="26"/>
      <c r="I12" s="26"/>
      <c r="J12" s="30"/>
      <c r="K12" s="30"/>
      <c r="L12" s="30"/>
      <c r="M12" s="30"/>
      <c r="N12" s="30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8.75" customHeight="1" x14ac:dyDescent="0.2"/>
    <row r="14" spans="1:24" ht="18.75" customHeight="1" x14ac:dyDescent="0.2"/>
  </sheetData>
  <mergeCells count="20">
    <mergeCell ref="K6:N6"/>
    <mergeCell ref="T6:T7"/>
    <mergeCell ref="U6:X6"/>
    <mergeCell ref="C9:C11"/>
    <mergeCell ref="S1:X1"/>
    <mergeCell ref="A2:X2"/>
    <mergeCell ref="A3:X3"/>
    <mergeCell ref="A5:A7"/>
    <mergeCell ref="B5:B7"/>
    <mergeCell ref="C5:C7"/>
    <mergeCell ref="D5:H5"/>
    <mergeCell ref="I5:I7"/>
    <mergeCell ref="O5:S5"/>
    <mergeCell ref="T5:X5"/>
    <mergeCell ref="D6:D7"/>
    <mergeCell ref="E6:H6"/>
    <mergeCell ref="O6:O7"/>
    <mergeCell ref="P6:S6"/>
    <mergeCell ref="J5:N5"/>
    <mergeCell ref="J6:J7"/>
  </mergeCells>
  <pageMargins left="0.35433070866141736" right="0.19685039370078741" top="0.59055118110236227" bottom="0.55118110236220474" header="0.51181102362204722" footer="0.51181102362204722"/>
  <pageSetup paperSize="9" scale="32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Пр.3 индикаторы</vt:lpstr>
      <vt:lpstr>Пр.4 финансирование</vt:lpstr>
      <vt:lpstr>'Пр.4 финансирование'!Excel_BuiltIn_Print_Titles</vt:lpstr>
      <vt:lpstr>'Пр.4 финансирование'!Заголовки_для_печати</vt:lpstr>
      <vt:lpstr>'Пр.3 индикаторы'!Область_печати</vt:lpstr>
      <vt:lpstr>'Пр.4 финансирование'!Область_печати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Амирханов Темирлан Шихамирович</dc:creator>
  <cp:lastModifiedBy>Пользователь Windows</cp:lastModifiedBy>
  <cp:revision>17</cp:revision>
  <cp:lastPrinted>2023-07-21T11:36:29Z</cp:lastPrinted>
  <dcterms:created xsi:type="dcterms:W3CDTF">2013-07-18T16:21:55Z</dcterms:created>
  <dcterms:modified xsi:type="dcterms:W3CDTF">2023-07-28T07:54:39Z</dcterms:modified>
  <dc:language>ru-RU</dc:language>
</cp:coreProperties>
</file>